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720" yWindow="720" windowWidth="1980" windowHeight="15495" tabRatio="500"/>
  </bookViews>
  <sheets>
    <sheet name="Handelskalkulation_Loesung" sheetId="1" r:id="rId1"/>
  </sheets>
  <calcPr calcId="145621"/>
</workbook>
</file>

<file path=xl/calcChain.xml><?xml version="1.0" encoding="utf-8"?>
<calcChain xmlns="http://schemas.openxmlformats.org/spreadsheetml/2006/main">
  <c r="I5" i="1" l="1"/>
  <c r="I6" i="1" s="1"/>
  <c r="I7" i="1" s="1"/>
  <c r="I8" i="1" s="1"/>
  <c r="I9" i="1" s="1"/>
  <c r="I10" i="1" s="1"/>
  <c r="G5" i="1"/>
  <c r="G6" i="1" s="1"/>
  <c r="G7" i="1" s="1"/>
  <c r="G8" i="1" s="1"/>
  <c r="G9" i="1" s="1"/>
  <c r="G10" i="1" s="1"/>
  <c r="E5" i="1"/>
  <c r="E6" i="1" s="1"/>
  <c r="E7" i="1" s="1"/>
  <c r="E8" i="1" s="1"/>
  <c r="E9" i="1" s="1"/>
  <c r="E10" i="1" s="1"/>
  <c r="C5" i="1"/>
  <c r="C6" i="1" s="1"/>
  <c r="C7" i="1" s="1"/>
  <c r="C8" i="1" s="1"/>
  <c r="C9" i="1" s="1"/>
  <c r="C10" i="1" s="1"/>
</calcChain>
</file>

<file path=xl/sharedStrings.xml><?xml version="1.0" encoding="utf-8"?>
<sst xmlns="http://schemas.openxmlformats.org/spreadsheetml/2006/main" count="17" uniqueCount="14">
  <si>
    <t>P o s i t i o n :</t>
  </si>
  <si>
    <t>%</t>
  </si>
  <si>
    <t xml:space="preserve"> Einstandspreis</t>
  </si>
  <si>
    <t xml:space="preserve"> +Handlungskosten (%)</t>
  </si>
  <si>
    <t xml:space="preserve"> =Selbstkosten</t>
  </si>
  <si>
    <t xml:space="preserve"> +Gewinnzuschlag (%)</t>
  </si>
  <si>
    <t xml:space="preserve"> = Barverkaufspreis</t>
  </si>
  <si>
    <t xml:space="preserve"> +Kundenrabatt i.H.(%)</t>
  </si>
  <si>
    <t xml:space="preserve"> = Nettoverkaufspreis</t>
  </si>
  <si>
    <t>Handelskalkulation</t>
    <phoneticPr fontId="2" type="noConversion"/>
  </si>
  <si>
    <t>Stichsäge</t>
    <phoneticPr fontId="2" type="noConversion"/>
  </si>
  <si>
    <t>Bohrmaschine</t>
    <phoneticPr fontId="2" type="noConversion"/>
  </si>
  <si>
    <t>Kreissäge A</t>
    <phoneticPr fontId="2" type="noConversion"/>
  </si>
  <si>
    <t>Kreissäge 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</si>
</sst>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_-* #,##0.00&quot;€&quot;_-;\-* #,##0.00&quot;€&quot;_-;_-* &quot;-&quot;??&quot;€&quot;_-;_-@_-"/>
    <numFmt numFmtId="172" formatCode="#,##0.00\ [$€-1];\-#,##0.00\ [$€-1]"/>
  </numFmts>
  <fonts count="7" x14ac:knownFonts="1">
    <font>
      <sz val="10"/>
      <name val="Verdana"/>
    </font>
    <font>
      <sz val="10"/>
      <name val="Verdana"/>
    </font>
    <font>
      <sz val="8"/>
      <name val="Verdana"/>
    </font>
    <font>
      <b/>
      <sz val="10"/>
      <name val="Arial"/>
    </font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0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Fill="1"/>
    <xf numFmtId="172" fontId="5" fillId="0" borderId="0" xfId="1" applyNumberFormat="1" applyFont="1" applyFill="1"/>
    <xf numFmtId="0" fontId="5" fillId="0" borderId="0" xfId="0" applyFont="1" applyFill="1" applyAlignment="1">
      <alignment horizontal="center"/>
    </xf>
    <xf numFmtId="172" fontId="4" fillId="3" borderId="4" xfId="1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172" fontId="4" fillId="3" borderId="6" xfId="1" applyNumberFormat="1" applyFont="1" applyFill="1" applyBorder="1"/>
    <xf numFmtId="172" fontId="6" fillId="3" borderId="7" xfId="1" applyNumberFormat="1" applyFont="1" applyFill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Kalkulation Heimwerker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3AAF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143040"/>
        <c:axId val="93144576"/>
      </c:barChart>
      <c:catAx>
        <c:axId val="931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3144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144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31430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0</xdr:rowOff>
    </xdr:from>
    <xdr:to>
      <xdr:col>3</xdr:col>
      <xdr:colOff>0</xdr:colOff>
      <xdr:row>10</xdr:row>
      <xdr:rowOff>0</xdr:rowOff>
    </xdr:to>
    <xdr:graphicFrame macro="">
      <xdr:nvGraphicFramePr>
        <xdr:cNvPr id="103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50" zoomScaleNormal="100" workbookViewId="0">
      <selection activeCell="C25" sqref="C25"/>
    </sheetView>
  </sheetViews>
  <sheetFormatPr baseColWidth="10" defaultRowHeight="12.75" x14ac:dyDescent="0.2"/>
  <cols>
    <col min="1" max="1" width="19.375" customWidth="1"/>
    <col min="2" max="2" width="4" customWidth="1"/>
    <col min="3" max="3" width="11.375" customWidth="1"/>
    <col min="4" max="4" width="4.75" customWidth="1"/>
    <col min="6" max="6" width="5.25" customWidth="1"/>
  </cols>
  <sheetData>
    <row r="1" spans="1:9" x14ac:dyDescent="0.2">
      <c r="A1" s="1" t="s">
        <v>9</v>
      </c>
      <c r="B1" s="2"/>
      <c r="C1" s="2"/>
    </row>
    <row r="2" spans="1:9" ht="13.5" thickBot="1" x14ac:dyDescent="0.25">
      <c r="A2" s="1"/>
      <c r="B2" s="2"/>
      <c r="C2" s="2"/>
    </row>
    <row r="3" spans="1:9" ht="13.5" thickBot="1" x14ac:dyDescent="0.25">
      <c r="A3" s="3" t="s">
        <v>0</v>
      </c>
      <c r="B3" s="4" t="s">
        <v>1</v>
      </c>
      <c r="C3" s="5" t="s">
        <v>10</v>
      </c>
      <c r="D3" s="4" t="s">
        <v>1</v>
      </c>
      <c r="E3" s="5" t="s">
        <v>11</v>
      </c>
      <c r="F3" s="4" t="s">
        <v>1</v>
      </c>
      <c r="G3" s="6" t="s">
        <v>12</v>
      </c>
      <c r="H3" s="4" t="s">
        <v>1</v>
      </c>
      <c r="I3" s="6" t="s">
        <v>13</v>
      </c>
    </row>
    <row r="4" spans="1:9" x14ac:dyDescent="0.2">
      <c r="A4" s="7" t="s">
        <v>2</v>
      </c>
      <c r="B4" s="7"/>
      <c r="C4" s="8">
        <v>120</v>
      </c>
      <c r="D4" s="7"/>
      <c r="E4" s="8">
        <v>150</v>
      </c>
      <c r="F4" s="7"/>
      <c r="G4" s="8">
        <v>360</v>
      </c>
      <c r="H4" s="7"/>
      <c r="I4" s="8">
        <v>2590</v>
      </c>
    </row>
    <row r="5" spans="1:9" x14ac:dyDescent="0.2">
      <c r="A5" s="7" t="s">
        <v>3</v>
      </c>
      <c r="B5" s="9">
        <v>20</v>
      </c>
      <c r="C5" s="10">
        <f>C4*B5/100</f>
        <v>24</v>
      </c>
      <c r="D5" s="9">
        <v>20</v>
      </c>
      <c r="E5" s="10">
        <f>E4*D5/100</f>
        <v>30</v>
      </c>
      <c r="F5" s="9">
        <v>15</v>
      </c>
      <c r="G5" s="10">
        <f>G4*F5/100</f>
        <v>54</v>
      </c>
      <c r="H5" s="9">
        <v>10</v>
      </c>
      <c r="I5" s="10">
        <f>I4*H5/100</f>
        <v>259</v>
      </c>
    </row>
    <row r="6" spans="1:9" x14ac:dyDescent="0.2">
      <c r="A6" s="7" t="s">
        <v>4</v>
      </c>
      <c r="B6" s="11"/>
      <c r="C6" s="10">
        <f>C5+C4</f>
        <v>144</v>
      </c>
      <c r="D6" s="11"/>
      <c r="E6" s="10">
        <f>E5+E4</f>
        <v>180</v>
      </c>
      <c r="F6" s="11"/>
      <c r="G6" s="10">
        <f>G5+G4</f>
        <v>414</v>
      </c>
      <c r="H6" s="11"/>
      <c r="I6" s="10">
        <f>I5+I4</f>
        <v>2849</v>
      </c>
    </row>
    <row r="7" spans="1:9" x14ac:dyDescent="0.2">
      <c r="A7" s="7" t="s">
        <v>5</v>
      </c>
      <c r="B7" s="9">
        <v>10</v>
      </c>
      <c r="C7" s="10">
        <f>C6*B7/100</f>
        <v>14.4</v>
      </c>
      <c r="D7" s="9">
        <v>15</v>
      </c>
      <c r="E7" s="10">
        <f>E6*D7/100</f>
        <v>27</v>
      </c>
      <c r="F7" s="9">
        <v>8</v>
      </c>
      <c r="G7" s="10">
        <f>G6*F7/100</f>
        <v>33.119999999999997</v>
      </c>
      <c r="H7" s="9">
        <v>6</v>
      </c>
      <c r="I7" s="10">
        <f>I6*H7/100</f>
        <v>170.94</v>
      </c>
    </row>
    <row r="8" spans="1:9" x14ac:dyDescent="0.2">
      <c r="A8" s="7" t="s">
        <v>6</v>
      </c>
      <c r="B8" s="11"/>
      <c r="C8" s="10">
        <f>C7+C6</f>
        <v>158.4</v>
      </c>
      <c r="D8" s="11"/>
      <c r="E8" s="10">
        <f>E7+E6</f>
        <v>207</v>
      </c>
      <c r="F8" s="11"/>
      <c r="G8" s="10">
        <f>G7+G6</f>
        <v>447.12</v>
      </c>
      <c r="H8" s="11"/>
      <c r="I8" s="10">
        <f>I7+I6</f>
        <v>3019.94</v>
      </c>
    </row>
    <row r="9" spans="1:9" ht="13.5" thickBot="1" x14ac:dyDescent="0.25">
      <c r="A9" s="12" t="s">
        <v>7</v>
      </c>
      <c r="B9" s="13">
        <v>25</v>
      </c>
      <c r="C9" s="14">
        <f>C8*B9/(100-B9)</f>
        <v>52.8</v>
      </c>
      <c r="D9" s="13">
        <v>20</v>
      </c>
      <c r="E9" s="14">
        <f>E8*D9/(100-D9)</f>
        <v>51.75</v>
      </c>
      <c r="F9" s="13">
        <v>15</v>
      </c>
      <c r="G9" s="14">
        <f>G8*F9/(100-F9)</f>
        <v>78.903529411764708</v>
      </c>
      <c r="H9" s="13">
        <v>10</v>
      </c>
      <c r="I9" s="14">
        <f>I8*H9/(100-H9)</f>
        <v>335.54888888888888</v>
      </c>
    </row>
    <row r="10" spans="1:9" x14ac:dyDescent="0.2">
      <c r="A10" s="7" t="s">
        <v>8</v>
      </c>
      <c r="B10" s="7"/>
      <c r="C10" s="15">
        <f>C9+C8</f>
        <v>211.2</v>
      </c>
      <c r="D10" s="7"/>
      <c r="E10" s="15">
        <f>E9+E8</f>
        <v>258.75</v>
      </c>
      <c r="F10" s="7"/>
      <c r="G10" s="15">
        <f>G9+G8</f>
        <v>526.02352941176468</v>
      </c>
      <c r="H10" s="7"/>
      <c r="I10" s="15">
        <f>I9+I8</f>
        <v>3355.4888888888891</v>
      </c>
    </row>
  </sheetData>
  <phoneticPr fontId="2" type="noConversion"/>
  <pageMargins left="0.78740157499999996" right="0.78740157499999996" top="0.984251969" bottom="0.984251969" header="0.5" footer="0.5"/>
  <pageSetup paperSize="10" scale="79" orientation="portrait" horizontalDpi="4294967292" verticalDpi="4294967292"/>
  <headerFooter alignWithMargins="0"/>
  <colBreaks count="1" manualBreakCount="1">
    <brk id="9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Handelskalkulation_Loesung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Windows-Benutzer</cp:lastModifiedBy>
  <dcterms:created xsi:type="dcterms:W3CDTF">2011-01-20T22:07:46Z</dcterms:created>
  <dcterms:modified xsi:type="dcterms:W3CDTF">2011-11-03T10:29:07Z</dcterms:modified>
</cp:coreProperties>
</file>